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O9" i="1"/>
  <c r="N9"/>
  <c r="J9"/>
  <c r="O8"/>
  <c r="N8"/>
  <c r="J8"/>
  <c r="O7"/>
  <c r="N7"/>
  <c r="J7"/>
  <c r="O6"/>
  <c r="N6"/>
  <c r="J6"/>
  <c r="O5"/>
  <c r="N5"/>
  <c r="J5"/>
  <c r="O4"/>
  <c r="N4"/>
  <c r="J4"/>
  <c r="O3"/>
  <c r="N3"/>
  <c r="J3"/>
</calcChain>
</file>

<file path=xl/sharedStrings.xml><?xml version="1.0" encoding="utf-8"?>
<sst xmlns="http://schemas.openxmlformats.org/spreadsheetml/2006/main" count="109" uniqueCount="61">
  <si>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</si>
  <si>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</si>
  <si>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</si>
  <si>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</si>
  <si>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</si>
  <si>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</si>
  <si>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</si>
  <si>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</si>
  <si>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</si>
  <si>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</si>
  <si>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</si>
  <si>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</si>
  <si>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</si>
  <si>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</si>
  <si>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</si>
  <si>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</si>
  <si>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Губенко Маргарита Анатольевна</t>
  </si>
  <si>
    <t>ИП ГУбенко</t>
  </si>
  <si>
    <t>Нет</t>
  </si>
  <si>
    <t>Да</t>
  </si>
  <si>
    <t>Индивидуальный предприниматель</t>
  </si>
  <si>
    <t>233600493069</t>
  </si>
  <si>
    <t>Краснодарский край</t>
  </si>
  <si>
    <t>территориальная избирательная комиссия Новопокровская</t>
  </si>
  <si>
    <t>12.07.2024</t>
  </si>
  <si>
    <t>209</t>
  </si>
  <si>
    <t>Краснодар, ул. Е.Жугуленко, 4 кв.540</t>
  </si>
  <si>
    <t>Кошелева Надежда Евгеньевна</t>
  </si>
  <si>
    <t>ИП Кошелева Н.Е.</t>
  </si>
  <si>
    <t>231108602543</t>
  </si>
  <si>
    <t>04.07.2024</t>
  </si>
  <si>
    <t>199</t>
  </si>
  <si>
    <t>350901, Краснодарский край, г. Краснодар, ул. Домбайская, 12</t>
  </si>
  <si>
    <t>Непубличное акционерное общество "Печатный двор Кубани"</t>
  </si>
  <si>
    <t>НАО "Печатный двор Кубани"</t>
  </si>
  <si>
    <t>Полиграфическая организация</t>
  </si>
  <si>
    <t>2310097758</t>
  </si>
  <si>
    <t>194</t>
  </si>
  <si>
    <t>350000, Краснодарский край, г. Краснодар, ул. Тополиная, 19</t>
  </si>
  <si>
    <t>ОБЩЕСТВО С ОГРАНИЧЕННОЙ  ОТВЕТСТВЕННОСТЬЮ «РЕДАКЦИЯ ГАЗЕТЫ «Огни Кубани»</t>
  </si>
  <si>
    <t>ООО "Редакция газеты "Огни Кубани"</t>
  </si>
  <si>
    <t>2364006130</t>
  </si>
  <si>
    <t>27.06.2024</t>
  </si>
  <si>
    <t>201</t>
  </si>
  <si>
    <t>352380, Россия, Краснодарский край, Кавказский район, г. Кропоткин, ул. Красная, д.131</t>
  </si>
  <si>
    <t>ООО "М Групп"</t>
  </si>
  <si>
    <t>2312280149</t>
  </si>
  <si>
    <t>208</t>
  </si>
  <si>
    <t>Краснодар, ул Новороссийская, 236 литер Е, пом. 14</t>
  </si>
  <si>
    <t>ООО Первый Печатный двор</t>
  </si>
  <si>
    <t>ООО "Первый Печатный двор"</t>
  </si>
  <si>
    <t>2311209954</t>
  </si>
  <si>
    <t>05.07.2024</t>
  </si>
  <si>
    <t>195</t>
  </si>
  <si>
    <t>Краснодарский край, г. Краснодар, ул. Тополинная, 19, пом А</t>
  </si>
  <si>
    <t>ООО Типография им. Григория Скорины</t>
  </si>
  <si>
    <t>2372008691</t>
  </si>
  <si>
    <t>210</t>
  </si>
  <si>
    <t>352905, Краснодарский край, г. Армавир, ул. Халтурина, 144</t>
  </si>
  <si>
    <t>Отчет составлен 13 июля 2024 г. в 13:34</t>
  </si>
  <si>
    <t>Полиграфические организации и индивидуальные предприниматели
Выборы депутатов Советов сельских поселений Новопокровского района пятого созыва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</si>
</sst>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sqref="A1:Q1"/>
    </sheetView>
  </sheetViews>
  <sheetFormatPr defaultRowHeight="15"/>
  <cols>
    <col min="1" max="1" width="3.7109375" customWidth="1"/>
    <col min="2" max="17" width="11.7109375" customWidth="1"/>
  </cols>
  <sheetData>
    <row r="1" spans="1:17" ht="27" customHeight="1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</row>
    <row r="3" spans="1:17" ht="42">
      <c r="A3" s="4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22</v>
      </c>
      <c r="J3" s="6">
        <f>DATE(2024,9,8)</f>
        <v>45543</v>
      </c>
      <c r="K3" s="5" t="s">
        <v>23</v>
      </c>
      <c r="L3" s="5" t="s">
        <v>22</v>
      </c>
      <c r="M3" s="5" t="s">
        <v>24</v>
      </c>
      <c r="N3" s="6">
        <f>DATE(2024,7,12)</f>
        <v>45485</v>
      </c>
      <c r="O3" s="6">
        <f>DATE(2024,7,12)</f>
        <v>45485</v>
      </c>
      <c r="P3" s="5" t="s">
        <v>25</v>
      </c>
      <c r="Q3" s="5" t="s">
        <v>26</v>
      </c>
    </row>
    <row r="4" spans="1:17" ht="52.5">
      <c r="A4" s="4">
        <v>2</v>
      </c>
      <c r="B4" s="5" t="s">
        <v>27</v>
      </c>
      <c r="C4" s="5" t="s">
        <v>28</v>
      </c>
      <c r="D4" s="5" t="s">
        <v>19</v>
      </c>
      <c r="E4" s="5" t="s">
        <v>19</v>
      </c>
      <c r="F4" s="5" t="s">
        <v>20</v>
      </c>
      <c r="G4" s="5" t="s">
        <v>29</v>
      </c>
      <c r="H4" s="5" t="s">
        <v>22</v>
      </c>
      <c r="I4" s="5" t="s">
        <v>22</v>
      </c>
      <c r="J4" s="6">
        <f>DATE(2024,9,8)</f>
        <v>45543</v>
      </c>
      <c r="K4" s="5" t="s">
        <v>23</v>
      </c>
      <c r="L4" s="5" t="s">
        <v>22</v>
      </c>
      <c r="M4" s="5" t="s">
        <v>30</v>
      </c>
      <c r="N4" s="6">
        <f>DATE(2024,7,8)</f>
        <v>45481</v>
      </c>
      <c r="O4" s="6">
        <f>DATE(2024,7,8)</f>
        <v>45481</v>
      </c>
      <c r="P4" s="5" t="s">
        <v>31</v>
      </c>
      <c r="Q4" s="5" t="s">
        <v>32</v>
      </c>
    </row>
    <row r="5" spans="1:17" ht="52.5">
      <c r="A5" s="4">
        <v>3</v>
      </c>
      <c r="B5" s="5" t="s">
        <v>33</v>
      </c>
      <c r="C5" s="5" t="s">
        <v>34</v>
      </c>
      <c r="D5" s="5" t="s">
        <v>19</v>
      </c>
      <c r="E5" s="5" t="s">
        <v>19</v>
      </c>
      <c r="F5" s="5" t="s">
        <v>35</v>
      </c>
      <c r="G5" s="5" t="s">
        <v>36</v>
      </c>
      <c r="H5" s="5" t="s">
        <v>22</v>
      </c>
      <c r="I5" s="5" t="s">
        <v>22</v>
      </c>
      <c r="J5" s="6">
        <f>DATE(2024,9,8)</f>
        <v>45543</v>
      </c>
      <c r="K5" s="5" t="s">
        <v>23</v>
      </c>
      <c r="L5" s="5" t="s">
        <v>22</v>
      </c>
      <c r="M5" s="5" t="s">
        <v>30</v>
      </c>
      <c r="N5" s="6">
        <f>DATE(2024,7,4)</f>
        <v>45477</v>
      </c>
      <c r="O5" s="6">
        <f>DATE(2024,7,4)</f>
        <v>45477</v>
      </c>
      <c r="P5" s="5" t="s">
        <v>37</v>
      </c>
      <c r="Q5" s="5" t="s">
        <v>38</v>
      </c>
    </row>
    <row r="6" spans="1:17" ht="84">
      <c r="A6" s="4">
        <v>4</v>
      </c>
      <c r="B6" s="5" t="s">
        <v>39</v>
      </c>
      <c r="C6" s="5" t="s">
        <v>40</v>
      </c>
      <c r="D6" s="5" t="s">
        <v>19</v>
      </c>
      <c r="E6" s="5" t="s">
        <v>19</v>
      </c>
      <c r="F6" s="5" t="s">
        <v>35</v>
      </c>
      <c r="G6" s="5" t="s">
        <v>41</v>
      </c>
      <c r="H6" s="5" t="s">
        <v>22</v>
      </c>
      <c r="I6" s="5" t="s">
        <v>22</v>
      </c>
      <c r="J6" s="6">
        <f>DATE(2024,9,8)</f>
        <v>45543</v>
      </c>
      <c r="K6" s="5" t="s">
        <v>23</v>
      </c>
      <c r="L6" s="5" t="s">
        <v>22</v>
      </c>
      <c r="M6" s="5" t="s">
        <v>42</v>
      </c>
      <c r="N6" s="6">
        <f>DATE(2024,7,8)</f>
        <v>45481</v>
      </c>
      <c r="O6" s="6">
        <f>DATE(2024,7,9)</f>
        <v>45482</v>
      </c>
      <c r="P6" s="5" t="s">
        <v>43</v>
      </c>
      <c r="Q6" s="5" t="s">
        <v>44</v>
      </c>
    </row>
    <row r="7" spans="1:17" ht="42">
      <c r="A7" s="4">
        <v>5</v>
      </c>
      <c r="B7" s="5" t="s">
        <v>45</v>
      </c>
      <c r="C7" s="5" t="s">
        <v>45</v>
      </c>
      <c r="D7" s="5" t="s">
        <v>18</v>
      </c>
      <c r="E7" s="5" t="s">
        <v>19</v>
      </c>
      <c r="F7" s="5" t="s">
        <v>35</v>
      </c>
      <c r="G7" s="5" t="s">
        <v>46</v>
      </c>
      <c r="H7" s="5" t="s">
        <v>22</v>
      </c>
      <c r="I7" s="5" t="s">
        <v>22</v>
      </c>
      <c r="J7" s="6">
        <f>DATE(2024,9,8)</f>
        <v>45543</v>
      </c>
      <c r="K7" s="5" t="s">
        <v>23</v>
      </c>
      <c r="L7" s="5" t="s">
        <v>22</v>
      </c>
      <c r="M7" s="5" t="s">
        <v>24</v>
      </c>
      <c r="N7" s="6">
        <f>DATE(2024,7,12)</f>
        <v>45485</v>
      </c>
      <c r="O7" s="6">
        <f>DATE(2024,7,12)</f>
        <v>45485</v>
      </c>
      <c r="P7" s="5" t="s">
        <v>47</v>
      </c>
      <c r="Q7" s="5" t="s">
        <v>48</v>
      </c>
    </row>
    <row r="8" spans="1:17" ht="52.5">
      <c r="A8" s="4">
        <v>6</v>
      </c>
      <c r="B8" s="5" t="s">
        <v>49</v>
      </c>
      <c r="C8" s="5" t="s">
        <v>50</v>
      </c>
      <c r="D8" s="5" t="s">
        <v>19</v>
      </c>
      <c r="E8" s="5" t="s">
        <v>19</v>
      </c>
      <c r="F8" s="5" t="s">
        <v>35</v>
      </c>
      <c r="G8" s="5" t="s">
        <v>51</v>
      </c>
      <c r="H8" s="5" t="s">
        <v>22</v>
      </c>
      <c r="I8" s="5" t="s">
        <v>22</v>
      </c>
      <c r="J8" s="6">
        <f>DATE(2024,9,8)</f>
        <v>45543</v>
      </c>
      <c r="K8" s="5" t="s">
        <v>23</v>
      </c>
      <c r="L8" s="5" t="s">
        <v>22</v>
      </c>
      <c r="M8" s="5" t="s">
        <v>52</v>
      </c>
      <c r="N8" s="6">
        <f>DATE(2024,7,5)</f>
        <v>45478</v>
      </c>
      <c r="O8" s="6">
        <f>DATE(2024,7,5)</f>
        <v>45478</v>
      </c>
      <c r="P8" s="5" t="s">
        <v>53</v>
      </c>
      <c r="Q8" s="5" t="s">
        <v>54</v>
      </c>
    </row>
    <row r="9" spans="1:17" ht="52.5">
      <c r="A9" s="4">
        <v>7</v>
      </c>
      <c r="B9" s="5" t="s">
        <v>55</v>
      </c>
      <c r="C9" s="5" t="s">
        <v>55</v>
      </c>
      <c r="D9" s="5" t="s">
        <v>19</v>
      </c>
      <c r="E9" s="5" t="s">
        <v>18</v>
      </c>
      <c r="F9" s="5" t="s">
        <v>35</v>
      </c>
      <c r="G9" s="5" t="s">
        <v>56</v>
      </c>
      <c r="H9" s="5" t="s">
        <v>22</v>
      </c>
      <c r="I9" s="5" t="s">
        <v>22</v>
      </c>
      <c r="J9" s="6">
        <f>DATE(2024,9,8)</f>
        <v>45543</v>
      </c>
      <c r="K9" s="5" t="s">
        <v>23</v>
      </c>
      <c r="L9" s="5" t="s">
        <v>22</v>
      </c>
      <c r="M9" s="5" t="s">
        <v>24</v>
      </c>
      <c r="N9" s="6">
        <f>DATE(2024,7,12)</f>
        <v>45485</v>
      </c>
      <c r="O9" s="6">
        <f>DATE(2024,7,12)</f>
        <v>45485</v>
      </c>
      <c r="P9" s="5" t="s">
        <v>57</v>
      </c>
      <c r="Q9" s="5" t="s">
        <v>58</v>
      </c>
    </row>
    <row r="10" spans="1:17">
      <c r="A10" s="9" t="s">
        <v>59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</sheetData>
  <mergeCells count="2">
    <mergeCell ref="A1:Q1"/>
    <mergeCell ref="A10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2024-07-13T10:34:14Z</dcterms:created>
  <dcterms:modified xsi:type="dcterms:W3CDTF">2024-07-13T10:34:56Z</dcterms:modified>
</cp:coreProperties>
</file>